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PRADERA PERMANE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<sst xmlns="http://schemas.openxmlformats.org/spreadsheetml/2006/main" count="133" uniqueCount="94">
  <si>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</si>
  <si>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</si>
  <si>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</si>
  <si>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</si>
  <si>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</si>
  <si>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</si>
  <si>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</si>
  <si>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</si>
  <si>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</si>
  <si>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</si>
  <si>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</si>
  <si>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</si>
  <si>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</si>
  <si>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</si>
  <si>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</si>
  <si>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</si>
  <si>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</si>
  <si>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</si>
  <si>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</si>
  <si>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</si>
  <si>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</si>
  <si>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</si>
  <si>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</si>
  <si>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</si>
  <si>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</si>
  <si>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</si>
  <si>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</si>
  <si>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</si>
  <si>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</si>
  <si>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</si>
  <si>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</si>
  <si>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</si>
  <si>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</si>
  <si>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</si>
  <si>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</si>
  <si>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</si>
  <si>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</si>
  <si>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</si>
  <si>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</si>
  <si>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</si>
  <si>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</si>
  <si>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</si>
  <si>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</si>
  <si>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</si>
  <si>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</si>
  <si>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</si>
  <si>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</si>
  <si>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</si>
  <si>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</si>
  <si>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</si>
  <si>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</si>
  <si>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</si>
  <si>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</si>
  <si>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</si>
  <si>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</si>
  <si>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</si>
  <si>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</si>
  <si>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</si>
  <si>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</si>
  <si>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</si>
  <si>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</si>
  <si>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</si>
  <si>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</si>
  <si>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</si>
  <si>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</si>
  <si>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</si>
  <si>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</si>
  <si>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</si>
  <si>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</si>
  <si>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</si>
  <si>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</si>
  <si>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</si>
  <si>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</si>
  <si>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</si>
  <si>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</si>
  <si>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</si>
  <si>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</si>
  <si>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</si>
  <si>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</si>
  <si>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</si>
  <si>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</si>
  <si>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</si>
  <si>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</si>
  <si>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</si>
  <si>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</si>
  <si>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</si>
  <si>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</si>
  <si>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</si>
  <si>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</si>
  <si>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</si>
  <si>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Glifosato</t>
  </si>
  <si>
    <t>LAUTARO</t>
  </si>
  <si>
    <t>LAUTARO - ´PERQUENCO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</si>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</sst>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O10" sqref="O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63</v>
      </c>
      <c r="D9" s="39"/>
      <c r="E9" s="153" t="s">
        <v>89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1</v>
      </c>
      <c r="C10" s="142" t="s">
        <v>64</v>
      </c>
      <c r="D10" s="42"/>
      <c r="E10" s="151" t="s">
        <v>2</v>
      </c>
      <c r="F10" s="152"/>
      <c r="G10" s="22" t="s">
        <v>93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3</v>
      </c>
      <c r="C11" s="143" t="s">
        <v>4</v>
      </c>
      <c r="D11" s="42"/>
      <c r="E11" s="151" t="s">
        <v>80</v>
      </c>
      <c r="F11" s="152"/>
      <c r="G11" s="129">
        <v>1000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5</v>
      </c>
      <c r="C12" s="142" t="s">
        <v>58</v>
      </c>
      <c r="D12" s="42"/>
      <c r="E12" s="34" t="s">
        <v>6</v>
      </c>
      <c r="F12" s="35"/>
      <c r="G12" s="24">
        <f>(G9*G11)</f>
        <v>1000000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7</v>
      </c>
      <c r="C13" s="143" t="s">
        <v>91</v>
      </c>
      <c r="D13" s="42"/>
      <c r="E13" s="151" t="s">
        <v>8</v>
      </c>
      <c r="F13" s="152"/>
      <c r="G13" s="22" t="s">
        <v>85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9</v>
      </c>
      <c r="C14" s="143" t="s">
        <v>92</v>
      </c>
      <c r="D14" s="42"/>
      <c r="E14" s="151" t="s">
        <v>10</v>
      </c>
      <c r="F14" s="152"/>
      <c r="G14" s="22" t="s">
        <v>86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11</v>
      </c>
      <c r="C15" s="144">
        <v>44958</v>
      </c>
      <c r="D15" s="42"/>
      <c r="E15" s="155" t="s">
        <v>12</v>
      </c>
      <c r="F15" s="156"/>
      <c r="G15" s="23" t="s">
        <v>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13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>
        <f>SUM(G21:G21)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72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65</v>
      </c>
      <c r="C31" s="32" t="s">
        <v>25</v>
      </c>
      <c r="D31" s="130">
        <v>0.1</v>
      </c>
      <c r="E31" s="33" t="s">
        <v>70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60</v>
      </c>
      <c r="C32" s="32" t="s">
        <v>25</v>
      </c>
      <c r="D32" s="130">
        <v>0.1</v>
      </c>
      <c r="E32" s="33" t="s">
        <v>71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66</v>
      </c>
      <c r="C33" s="32" t="s">
        <v>25</v>
      </c>
      <c r="D33" s="130">
        <v>0.1</v>
      </c>
      <c r="E33" s="33" t="s">
        <v>71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67</v>
      </c>
      <c r="C34" s="32" t="s">
        <v>25</v>
      </c>
      <c r="D34" s="130">
        <v>0.1</v>
      </c>
      <c r="E34" s="33" t="s">
        <v>71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69</v>
      </c>
      <c r="C35" s="32" t="s">
        <v>25</v>
      </c>
      <c r="D35" s="130">
        <v>0.1</v>
      </c>
      <c r="E35" s="33" t="s">
        <v>71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68</v>
      </c>
      <c r="C36" s="32" t="s">
        <v>25</v>
      </c>
      <c r="D36" s="130">
        <v>0.1</v>
      </c>
      <c r="E36" s="33" t="s">
        <v>71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73</v>
      </c>
      <c r="C42" s="16" t="s">
        <v>79</v>
      </c>
      <c r="D42" s="133">
        <v>25</v>
      </c>
      <c r="E42" s="38" t="s">
        <v>71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32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74</v>
      </c>
      <c r="C44" s="26" t="s">
        <v>61</v>
      </c>
      <c r="D44" s="136">
        <v>150</v>
      </c>
      <c r="E44" s="38" t="s">
        <v>71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75</v>
      </c>
      <c r="C45" s="26" t="s">
        <v>79</v>
      </c>
      <c r="D45" s="136">
        <v>100</v>
      </c>
      <c r="E45" s="38" t="s">
        <v>71</v>
      </c>
      <c r="F45" s="134">
        <v>1137</v>
      </c>
      <c r="G45" s="134">
        <f t="shared" ref="G45:G46" si="1">(D45*F45)</f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76</v>
      </c>
      <c r="C46" s="26" t="s">
        <v>79</v>
      </c>
      <c r="D46" s="136">
        <v>300</v>
      </c>
      <c r="E46" s="38" t="s">
        <v>71</v>
      </c>
      <c r="F46" s="134">
        <v>1480</v>
      </c>
      <c r="G46" s="134">
        <f t="shared" si="1"/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77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78</v>
      </c>
      <c r="C48" s="26" t="s">
        <v>61</v>
      </c>
      <c r="D48" s="136">
        <v>200</v>
      </c>
      <c r="E48" s="38" t="s">
        <v>71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33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90</v>
      </c>
      <c r="C50" s="28" t="s">
        <v>62</v>
      </c>
      <c r="D50" s="138">
        <v>2</v>
      </c>
      <c r="E50" s="139" t="s">
        <v>70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1"/>
      <c r="E51" s="131"/>
      <c r="F51" s="131"/>
      <c r="G51" s="132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1000000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40">
        <f>G61-G60</f>
        <v>-323288.75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49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87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56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81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88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84</v>
      </c>
      <c r="C86" s="115">
        <f>(G60/C85)</f>
        <v>1470.3208333333334</v>
      </c>
      <c r="D86" s="115">
        <f>(G60/D85)</f>
        <v>1323.2887499999999</v>
      </c>
      <c r="E86" s="126">
        <f>(G60/E85)</f>
        <v>1202.9897727272728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57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2023-04-27T18:44:43Z</dcterms:modified>
</cp:coreProperties>
</file>