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8800" windowHeight="12435"/>
  </bookViews>
  <sheets>
    <sheet name="Bov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<sst xmlns="http://schemas.openxmlformats.org/spreadsheetml/2006/main" count="148" uniqueCount="109">
  <si>
    <t>RUBRO O CULTIVO</t>
  </si>
  <si>
    <t>BOVINOS</t>
  </si>
  <si>
    <t>RENDIMIENTO (Kg carne/Há.)</t>
  </si>
  <si>
    <t>RAZA</t>
  </si>
  <si>
    <t>CLAVEL, ANGUS ROJO, MESTIZOS</t>
  </si>
  <si>
    <t>FECHA ESTIMADA  PRECIO VENTA</t>
  </si>
  <si>
    <t>Abril de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</si>
  <si>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</si>
  <si>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</si>
  <si>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</si>
  <si>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</si>
  <si>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</si>
  <si>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</si>
  <si>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</si>
  <si>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TOLTEN</t>
  </si>
  <si>
    <t>DESTINO PRODUCCION</t>
  </si>
  <si>
    <t>Feria, Mercado Local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</si>
  <si>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</si>
  <si>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</si>
  <si>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</si>
  <si>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</si>
  <si>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</si>
  <si>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</si>
  <si>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</si>
  <si>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</si>
  <si>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</si>
  <si>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</si>
  <si>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</si>
  <si>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</si>
  <si>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</si>
  <si>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rebaño</t>
  </si>
  <si>
    <t>JH</t>
  </si>
  <si>
    <t>Abril-Abril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</si>
  <si>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</si>
  <si>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</si>
  <si>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</si>
  <si>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</si>
  <si>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</si>
  <si>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</si>
  <si>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</si>
  <si>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Aplicación Insecticida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</si>
  <si>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</si>
  <si>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</si>
  <si>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</si>
  <si>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</si>
  <si>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</si>
  <si>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</si>
  <si>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</si>
  <si>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</si>
  <si>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</si>
  <si>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</si>
  <si>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SFT</t>
  </si>
  <si>
    <t>ALIMENTACION</t>
  </si>
  <si>
    <t>Fardos</t>
  </si>
  <si>
    <t>u</t>
  </si>
  <si>
    <t>Mayo-Septiembre</t>
  </si>
  <si>
    <t>Pradera Suplementaria</t>
  </si>
  <si>
    <t>ha</t>
  </si>
  <si>
    <t>Julio-Septiembre</t>
  </si>
  <si>
    <t xml:space="preserve">SANIDAD </t>
  </si>
  <si>
    <t>Anticlostridiales</t>
  </si>
  <si>
    <t>Dosis</t>
  </si>
  <si>
    <t>Abril y Octubre</t>
  </si>
  <si>
    <t>Antiparasitario</t>
  </si>
  <si>
    <t>Vitamina ADE</t>
  </si>
  <si>
    <t>Arete Insecticida</t>
  </si>
  <si>
    <t>Diciembre-Enero</t>
  </si>
  <si>
    <t>DIIO</t>
  </si>
  <si>
    <t>Otoño o Primavera</t>
  </si>
  <si>
    <t>Vacunas extras</t>
  </si>
  <si>
    <t>Noviembre</t>
  </si>
  <si>
    <t>Insumos Castración</t>
  </si>
  <si>
    <t>INSECTICIDA</t>
  </si>
  <si>
    <t>Zero</t>
  </si>
  <si>
    <t>Lt</t>
  </si>
  <si>
    <t>Inseminación</t>
  </si>
  <si>
    <t>Octubre-Noviembre</t>
  </si>
  <si>
    <t>Subtotal Insumos</t>
  </si>
  <si>
    <t>OTROS</t>
  </si>
  <si>
    <t>Item</t>
  </si>
  <si>
    <t>Mantención Cercos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</si>
  <si>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</si>
  <si>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</si>
  <si>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</si>
  <si>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</si>
  <si>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</si>
  <si>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</si>
  <si>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</si>
  <si>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</si>
  <si>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</si>
  <si>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</si>
  <si>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</si>
  <si>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</si>
  <si>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</si>
  <si>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</si>
  <si>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</si>
  <si>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</si>
  <si>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</si>
  <si>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</si>
  <si>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</si>
  <si>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</si>
  <si>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</si>
  <si>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</si>
  <si>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</si>
  <si>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</si>
  <si>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 de carne)</t>
  </si>
  <si>
    <t>Rendimiento (Kg. carne/há)</t>
  </si>
  <si>
    <t>Costo unitario ($/Kg de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</si>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</sst>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/>
    <xf numFmtId="3" fontId="2" fillId="2" borderId="16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3" fontId="2" fillId="2" borderId="53" xfId="0" applyNumberFormat="1" applyFont="1" applyFill="1" applyBorder="1"/>
    <xf numFmtId="49" fontId="2" fillId="2" borderId="53" xfId="0" applyNumberFormat="1" applyFont="1" applyFill="1" applyBorder="1"/>
    <xf numFmtId="49" fontId="4" fillId="2" borderId="53" xfId="0" applyNumberFormat="1" applyFont="1" applyFill="1" applyBorder="1"/>
    <xf numFmtId="0" fontId="0" fillId="2" borderId="56" xfId="0" applyFill="1" applyBorder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1</v>
      </c>
      <c r="D9" s="112"/>
      <c r="E9" s="159" t="s">
        <v>2</v>
      </c>
      <c r="F9" s="160"/>
      <c r="G9" s="82">
        <v>800</v>
      </c>
    </row>
    <row r="10" spans="1:7" ht="38.25" customHeight="1" x14ac:dyDescent="0.25">
      <c r="A10" s="36"/>
      <c r="B10" s="74" t="s">
        <v>3</v>
      </c>
      <c r="C10" s="75" t="s">
        <v>4</v>
      </c>
      <c r="D10" s="112"/>
      <c r="E10" s="157" t="s">
        <v>5</v>
      </c>
      <c r="F10" s="158"/>
      <c r="G10" s="79" t="s">
        <v>6</v>
      </c>
    </row>
    <row r="11" spans="1:7" ht="18" customHeight="1" x14ac:dyDescent="0.25">
      <c r="A11" s="36"/>
      <c r="B11" s="74" t="s">
        <v>7</v>
      </c>
      <c r="C11" s="76" t="s">
        <v>8</v>
      </c>
      <c r="D11" s="112"/>
      <c r="E11" s="157" t="s">
        <v>9</v>
      </c>
      <c r="F11" s="158"/>
      <c r="G11" s="82">
        <v>1800</v>
      </c>
    </row>
    <row r="12" spans="1:7" ht="11.25" customHeight="1" x14ac:dyDescent="0.25">
      <c r="A12" s="36"/>
      <c r="B12" s="74" t="s">
        <v>10</v>
      </c>
      <c r="C12" s="77" t="s">
        <v>11</v>
      </c>
      <c r="D12" s="112"/>
      <c r="E12" s="109" t="s">
        <v>12</v>
      </c>
      <c r="F12" s="110"/>
      <c r="G12" s="80">
        <f>(G9*G11)</f>
        <v>1440000</v>
      </c>
    </row>
    <row r="13" spans="1:7" ht="11.25" customHeight="1" x14ac:dyDescent="0.25">
      <c r="A13" s="36"/>
      <c r="B13" s="74" t="s">
        <v>13</v>
      </c>
      <c r="C13" s="76" t="s">
        <v>14</v>
      </c>
      <c r="D13" s="112"/>
      <c r="E13" s="157" t="s">
        <v>15</v>
      </c>
      <c r="F13" s="158"/>
      <c r="G13" s="79" t="s">
        <v>16</v>
      </c>
    </row>
    <row r="14" spans="1:7" ht="13.5" customHeight="1" x14ac:dyDescent="0.25">
      <c r="A14" s="36"/>
      <c r="B14" s="74" t="s">
        <v>17</v>
      </c>
      <c r="C14" s="76" t="s">
        <v>14</v>
      </c>
      <c r="D14" s="112"/>
      <c r="E14" s="157" t="s">
        <v>18</v>
      </c>
      <c r="F14" s="158"/>
      <c r="G14" s="79" t="s">
        <v>6</v>
      </c>
    </row>
    <row r="15" spans="1:7" ht="25.5" customHeight="1" x14ac:dyDescent="0.25">
      <c r="A15" s="36"/>
      <c r="B15" s="74" t="s">
        <v>19</v>
      </c>
      <c r="C15" s="78">
        <v>45013</v>
      </c>
      <c r="D15" s="112"/>
      <c r="E15" s="161" t="s">
        <v>20</v>
      </c>
      <c r="F15" s="162"/>
      <c r="G15" s="81" t="s">
        <v>21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22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23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24</v>
      </c>
      <c r="C20" s="124" t="s">
        <v>25</v>
      </c>
      <c r="D20" s="124" t="s">
        <v>26</v>
      </c>
      <c r="E20" s="124" t="s">
        <v>27</v>
      </c>
      <c r="F20" s="124" t="s">
        <v>28</v>
      </c>
      <c r="G20" s="124" t="s">
        <v>29</v>
      </c>
    </row>
    <row r="21" spans="1:7" ht="12.75" customHeight="1" x14ac:dyDescent="0.25">
      <c r="A21" s="7"/>
      <c r="B21" s="108" t="s">
        <v>30</v>
      </c>
      <c r="C21" s="8" t="s">
        <v>31</v>
      </c>
      <c r="D21" s="83">
        <v>4</v>
      </c>
      <c r="E21" s="5" t="s">
        <v>32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33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34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24</v>
      </c>
      <c r="C25" s="131" t="s">
        <v>25</v>
      </c>
      <c r="D25" s="132" t="s">
        <v>26</v>
      </c>
      <c r="E25" s="133" t="s">
        <v>27</v>
      </c>
      <c r="F25" s="132" t="s">
        <v>28</v>
      </c>
      <c r="G25" s="133" t="s">
        <v>29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35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36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24</v>
      </c>
      <c r="C30" s="141" t="s">
        <v>25</v>
      </c>
      <c r="D30" s="142" t="s">
        <v>26</v>
      </c>
      <c r="E30" s="142" t="s">
        <v>27</v>
      </c>
      <c r="F30" s="143" t="s">
        <v>28</v>
      </c>
      <c r="G30" s="142" t="s">
        <v>29</v>
      </c>
    </row>
    <row r="31" spans="1:7" ht="12.75" customHeight="1" x14ac:dyDescent="0.25">
      <c r="A31" s="7"/>
      <c r="B31" s="108" t="s">
        <v>37</v>
      </c>
      <c r="C31" s="8" t="s">
        <v>38</v>
      </c>
      <c r="D31" s="83">
        <v>3.125E-2</v>
      </c>
      <c r="E31" s="5" t="s">
        <v>39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40</v>
      </c>
      <c r="C32" s="8" t="s">
        <v>38</v>
      </c>
      <c r="D32" s="83">
        <v>3.125E-2</v>
      </c>
      <c r="E32" s="5" t="s">
        <v>41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42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43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44</v>
      </c>
      <c r="C36" s="147" t="s">
        <v>45</v>
      </c>
      <c r="D36" s="147" t="s">
        <v>46</v>
      </c>
      <c r="E36" s="147" t="s">
        <v>27</v>
      </c>
      <c r="F36" s="147" t="s">
        <v>28</v>
      </c>
      <c r="G36" s="147" t="s">
        <v>29</v>
      </c>
      <c r="K36" s="67"/>
    </row>
    <row r="37" spans="1:11" ht="12.75" customHeight="1" x14ac:dyDescent="0.25">
      <c r="A37" s="7"/>
      <c r="B37" s="14" t="s">
        <v>47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48</v>
      </c>
      <c r="C38" s="16" t="s">
        <v>49</v>
      </c>
      <c r="D38" s="17">
        <v>100</v>
      </c>
      <c r="E38" s="104" t="s">
        <v>50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51</v>
      </c>
      <c r="C39" s="20" t="s">
        <v>49</v>
      </c>
      <c r="D39" s="110">
        <v>100</v>
      </c>
      <c r="E39" s="105" t="s">
        <v>41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52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53</v>
      </c>
      <c r="C41" s="16" t="s">
        <v>54</v>
      </c>
      <c r="D41" s="17">
        <v>30</v>
      </c>
      <c r="E41" s="104" t="s">
        <v>55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56</v>
      </c>
      <c r="C42" s="20" t="s">
        <v>57</v>
      </c>
      <c r="D42" s="110">
        <v>0.2</v>
      </c>
      <c r="E42" s="105" t="s">
        <v>58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59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60</v>
      </c>
      <c r="C44" s="16" t="s">
        <v>61</v>
      </c>
      <c r="D44" s="17">
        <v>4</v>
      </c>
      <c r="E44" s="104" t="s">
        <v>62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63</v>
      </c>
      <c r="C45" s="16" t="s">
        <v>61</v>
      </c>
      <c r="D45" s="110">
        <v>4</v>
      </c>
      <c r="E45" s="105" t="s">
        <v>62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64</v>
      </c>
      <c r="C46" s="16" t="s">
        <v>61</v>
      </c>
      <c r="D46" s="69">
        <v>4</v>
      </c>
      <c r="E46" s="106" t="s">
        <v>62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65</v>
      </c>
      <c r="C47" s="68" t="s">
        <v>54</v>
      </c>
      <c r="D47" s="69">
        <v>2</v>
      </c>
      <c r="E47" s="106" t="s">
        <v>66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67</v>
      </c>
      <c r="C48" s="68" t="s">
        <v>54</v>
      </c>
      <c r="D48" s="69">
        <v>2</v>
      </c>
      <c r="E48" s="106" t="s">
        <v>68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69</v>
      </c>
      <c r="C49" s="68" t="s">
        <v>61</v>
      </c>
      <c r="D49" s="69">
        <v>2</v>
      </c>
      <c r="E49" s="106" t="s">
        <v>70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71</v>
      </c>
      <c r="C50" s="68" t="s">
        <v>54</v>
      </c>
      <c r="D50" s="69">
        <v>2</v>
      </c>
      <c r="E50" s="106" t="s">
        <v>70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72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73</v>
      </c>
      <c r="C52" s="68" t="s">
        <v>74</v>
      </c>
      <c r="D52" s="69">
        <v>0.2</v>
      </c>
      <c r="E52" s="106" t="s">
        <v>41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75</v>
      </c>
      <c r="C53" s="22" t="s">
        <v>54</v>
      </c>
      <c r="D53" s="23">
        <v>2</v>
      </c>
      <c r="E53" s="107" t="s">
        <v>76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77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78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79</v>
      </c>
      <c r="C57" s="147" t="s">
        <v>45</v>
      </c>
      <c r="D57" s="147" t="s">
        <v>46</v>
      </c>
      <c r="E57" s="141" t="s">
        <v>27</v>
      </c>
      <c r="F57" s="147" t="s">
        <v>28</v>
      </c>
      <c r="G57" s="141" t="s">
        <v>29</v>
      </c>
    </row>
    <row r="58" spans="1:7" ht="12.75" customHeight="1" x14ac:dyDescent="0.25">
      <c r="A58" s="7"/>
      <c r="B58" s="108" t="s">
        <v>80</v>
      </c>
      <c r="C58" s="16" t="s">
        <v>25</v>
      </c>
      <c r="D58" s="98">
        <v>1</v>
      </c>
      <c r="E58" s="5" t="s">
        <v>81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82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83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84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85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86</v>
      </c>
      <c r="C64" s="89"/>
      <c r="D64" s="89"/>
      <c r="E64" s="89"/>
      <c r="F64" s="89"/>
      <c r="G64" s="101">
        <f>G12</f>
        <v>1440000</v>
      </c>
    </row>
    <row r="65" spans="1:7" ht="12" customHeight="1" x14ac:dyDescent="0.25">
      <c r="A65" s="36"/>
      <c r="B65" s="92" t="s">
        <v>87</v>
      </c>
      <c r="C65" s="93"/>
      <c r="D65" s="93"/>
      <c r="E65" s="93"/>
      <c r="F65" s="93"/>
      <c r="G65" s="103">
        <f>G64-G63</f>
        <v>554165.4</v>
      </c>
    </row>
    <row r="66" spans="1:7" ht="12" customHeight="1" x14ac:dyDescent="0.25">
      <c r="A66" s="36"/>
      <c r="B66" s="37" t="s">
        <v>88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89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90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91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92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93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94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95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96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79</v>
      </c>
      <c r="C77" s="27" t="s">
        <v>97</v>
      </c>
      <c r="D77" s="42" t="s">
        <v>98</v>
      </c>
      <c r="E77" s="26"/>
      <c r="F77" s="26"/>
      <c r="G77" s="33"/>
    </row>
    <row r="78" spans="1:7" ht="12" customHeight="1" x14ac:dyDescent="0.25">
      <c r="A78" s="36"/>
      <c r="B78" s="43" t="s">
        <v>99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100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101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44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102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103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104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105</v>
      </c>
      <c r="D87" s="62"/>
      <c r="E87" s="63"/>
      <c r="F87" s="31"/>
      <c r="G87" s="33"/>
    </row>
    <row r="88" spans="1:7" ht="24" customHeight="1" x14ac:dyDescent="0.25">
      <c r="A88" s="36"/>
      <c r="B88" s="94" t="s">
        <v>106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5" t="s">
        <v>107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108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2023-04-19T13:21:02Z</dcterms:modified>
  <cp:category/>
  <cp:contentStatus/>
</cp:coreProperties>
</file>